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8" windowWidth="19416" windowHeight="11016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G68" i="1" l="1"/>
  <c r="G71" i="1" s="1"/>
  <c r="G72" i="1" l="1"/>
  <c r="G70" i="1"/>
  <c r="G73" i="1" l="1"/>
  <c r="G74" i="1" s="1"/>
  <c r="G75" i="1" s="1"/>
</calcChain>
</file>

<file path=xl/sharedStrings.xml><?xml version="1.0" encoding="utf-8"?>
<sst xmlns="http://schemas.openxmlformats.org/spreadsheetml/2006/main" count="180" uniqueCount="131">
  <si>
    <t>ITEM</t>
  </si>
  <si>
    <t>GLOSA</t>
  </si>
  <si>
    <t>Unidad</t>
  </si>
  <si>
    <t>Cantidad</t>
  </si>
  <si>
    <t>P.U. (UF)</t>
  </si>
  <si>
    <t>P.Total</t>
  </si>
  <si>
    <t>MULTICANCHA</t>
  </si>
  <si>
    <t>1.1</t>
  </si>
  <si>
    <t>Carpeta Asfáltica</t>
  </si>
  <si>
    <t>1.1.1</t>
  </si>
  <si>
    <t>Confección de radier</t>
  </si>
  <si>
    <t>Limpieza y preparación de superficie</t>
  </si>
  <si>
    <t>Carpeta y Líquido Asfáltico</t>
  </si>
  <si>
    <t>Demarcación Multicancha</t>
  </si>
  <si>
    <t>gl</t>
  </si>
  <si>
    <t>1.2</t>
  </si>
  <si>
    <t>Malla Perimetral</t>
  </si>
  <si>
    <t>1.2.1</t>
  </si>
  <si>
    <t>Base hormigón pilar</t>
  </si>
  <si>
    <t>un</t>
  </si>
  <si>
    <t>1.2.2</t>
  </si>
  <si>
    <t>1.3</t>
  </si>
  <si>
    <t>Implementos Deportivos</t>
  </si>
  <si>
    <t>1.3.1</t>
  </si>
  <si>
    <t>Arcos de baby fútbol</t>
  </si>
  <si>
    <t>1.3.2</t>
  </si>
  <si>
    <t>Malla para arco de baby fútbol</t>
  </si>
  <si>
    <t>Estructura Voleibol</t>
  </si>
  <si>
    <t>Malla Voleibol</t>
  </si>
  <si>
    <t>Estructura Tenis</t>
  </si>
  <si>
    <t>Malla Tenis</t>
  </si>
  <si>
    <t>1.4</t>
  </si>
  <si>
    <t>1.4.1</t>
  </si>
  <si>
    <t>CASETA GUARDIA</t>
  </si>
  <si>
    <t>3.1</t>
  </si>
  <si>
    <t>Base</t>
  </si>
  <si>
    <t>3.1.1</t>
  </si>
  <si>
    <t>Hormigón H30</t>
  </si>
  <si>
    <t>3.2</t>
  </si>
  <si>
    <t>Otros</t>
  </si>
  <si>
    <t>3.2.1</t>
  </si>
  <si>
    <t>Barrera Seguridad</t>
  </si>
  <si>
    <t>3.2.2</t>
  </si>
  <si>
    <t>Confección puerta en portón metálico</t>
  </si>
  <si>
    <t>QUINCHO</t>
  </si>
  <si>
    <t>4.1</t>
  </si>
  <si>
    <t>Reja perimetral</t>
  </si>
  <si>
    <t>4.1.1</t>
  </si>
  <si>
    <t>Tubo 90 mm</t>
  </si>
  <si>
    <t>m</t>
  </si>
  <si>
    <t>4.1.2</t>
  </si>
  <si>
    <t>Malla bizcocho galvanizada en rollo tipo Inchalam Ecosol 5014, cr Ø 50 mm</t>
  </si>
  <si>
    <t>4.2</t>
  </si>
  <si>
    <t>Artefactos</t>
  </si>
  <si>
    <t>4.2.1</t>
  </si>
  <si>
    <t>Lava fondos</t>
  </si>
  <si>
    <t>4.2.2</t>
  </si>
  <si>
    <t>Parrilla con mesa</t>
  </si>
  <si>
    <t>4.2.3</t>
  </si>
  <si>
    <t>Campana</t>
  </si>
  <si>
    <t>4.2.4</t>
  </si>
  <si>
    <t>Banca tipo camping</t>
  </si>
  <si>
    <t>4.2.5</t>
  </si>
  <si>
    <t>Estructura de Cubierta</t>
  </si>
  <si>
    <t>CAMARINES</t>
  </si>
  <si>
    <t>5.1</t>
  </si>
  <si>
    <t>Artefactos Sanitarios</t>
  </si>
  <si>
    <t>5.1.1</t>
  </si>
  <si>
    <t>W.C</t>
  </si>
  <si>
    <t>Lavamanos</t>
  </si>
  <si>
    <t>Urinario</t>
  </si>
  <si>
    <t>Accesorios Baños</t>
  </si>
  <si>
    <t>Terminaciones</t>
  </si>
  <si>
    <t>Bancas y percheros</t>
  </si>
  <si>
    <t>Pintura muros interiores</t>
  </si>
  <si>
    <t>Pintura muros exteriores</t>
  </si>
  <si>
    <t>Baldosa</t>
  </si>
  <si>
    <t>Plancha Volcanita (Cielo)</t>
  </si>
  <si>
    <t>Puertas (Rehabilitación)</t>
  </si>
  <si>
    <t>Lockers 1.38 m</t>
  </si>
  <si>
    <t>ESTACIONAMIENTO</t>
  </si>
  <si>
    <t>Demarcado</t>
  </si>
  <si>
    <t>Pintura amarilla sobre losa</t>
  </si>
  <si>
    <t>TALLERES LO OVALLE</t>
  </si>
  <si>
    <t>REMODELACIÓN MULTICANCHA, CAMARINES Y QUINCHO</t>
  </si>
  <si>
    <t>Perforaciones para pilares de Tenis y Voleiball</t>
  </si>
  <si>
    <t>2.1</t>
  </si>
  <si>
    <t>2.1.1</t>
  </si>
  <si>
    <t>2.2</t>
  </si>
  <si>
    <t>2.2.1</t>
  </si>
  <si>
    <t>2.2.2</t>
  </si>
  <si>
    <t>3.1.2</t>
  </si>
  <si>
    <t>3.2.3</t>
  </si>
  <si>
    <t>3.2.4</t>
  </si>
  <si>
    <t>3.2.5</t>
  </si>
  <si>
    <t>4.1.3</t>
  </si>
  <si>
    <t>4.1.4</t>
  </si>
  <si>
    <t>4.2.6</t>
  </si>
  <si>
    <t>4.3</t>
  </si>
  <si>
    <t>4.3.1</t>
  </si>
  <si>
    <t>4.3.2</t>
  </si>
  <si>
    <t>SUBTOTAL   COSTO  DIRECTO</t>
  </si>
  <si>
    <t>GASTOS GENERALES</t>
  </si>
  <si>
    <t>%</t>
  </si>
  <si>
    <t>UTILIDADES</t>
  </si>
  <si>
    <t>IMPREVISTOS</t>
  </si>
  <si>
    <t>SUBTOTAL</t>
  </si>
  <si>
    <t>IVA</t>
  </si>
  <si>
    <t>TOTAL</t>
  </si>
  <si>
    <t>Limpieza y retiro de material Balasto</t>
  </si>
  <si>
    <t>1.2.3</t>
  </si>
  <si>
    <t>1.2.4</t>
  </si>
  <si>
    <t>1.2.5</t>
  </si>
  <si>
    <t>1.4.2</t>
  </si>
  <si>
    <t>1.4.3</t>
  </si>
  <si>
    <t>1.4.4</t>
  </si>
  <si>
    <t>1.4.5</t>
  </si>
  <si>
    <t>1.4.6</t>
  </si>
  <si>
    <t>1.4.7</t>
  </si>
  <si>
    <r>
      <t>Retiro y transporte a botadero material acopiado en multicancha (70 m</t>
    </r>
    <r>
      <rPr>
        <vertAlign val="superscript"/>
        <sz val="11"/>
        <color rgb="FF000000"/>
        <rFont val="Calibri"/>
        <family val="2"/>
      </rPr>
      <t xml:space="preserve">3 </t>
    </r>
    <r>
      <rPr>
        <sz val="11"/>
        <color rgb="FF000000"/>
        <rFont val="Calibri"/>
        <family val="2"/>
      </rPr>
      <t>aprox.)</t>
    </r>
  </si>
  <si>
    <r>
      <t>m</t>
    </r>
    <r>
      <rPr>
        <vertAlign val="superscript"/>
        <sz val="11"/>
        <color rgb="FF000000"/>
        <rFont val="Calibri"/>
        <family val="2"/>
      </rPr>
      <t>3</t>
    </r>
  </si>
  <si>
    <r>
      <t>m</t>
    </r>
    <r>
      <rPr>
        <vertAlign val="superscript"/>
        <sz val="11"/>
        <color rgb="FF000000"/>
        <rFont val="Calibri"/>
        <family val="2"/>
      </rPr>
      <t>2</t>
    </r>
  </si>
  <si>
    <t>Aros de basquetbol</t>
  </si>
  <si>
    <t>3.2.6</t>
  </si>
  <si>
    <t>Conexión lava fondos a la red de alcantarillado</t>
  </si>
  <si>
    <t>Restauración Malla Perimetral (reemplazo primer tramo con malla tipo bizcocho 50/14 galvanizada y pintado tramo superior)</t>
  </si>
  <si>
    <t>PRESUPUESTO DE OBRAS DE REMODELACIÓN</t>
  </si>
  <si>
    <t>6.1</t>
  </si>
  <si>
    <t>Proyecto Eléctrico Cancha</t>
  </si>
  <si>
    <t>GL</t>
  </si>
  <si>
    <t>Termo Eléctrico , 180 lts.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</si>
</sst>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vertAlign val="superscript"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2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2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7" xfId="0" applyBorder="1"/>
    <xf numFmtId="0" fontId="1" fillId="0" borderId="18" xfId="0" applyFont="1" applyBorder="1"/>
    <xf numFmtId="0" fontId="0" fillId="0" borderId="18" xfId="0" applyBorder="1" applyAlignment="1">
      <alignment horizontal="center"/>
    </xf>
    <xf numFmtId="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20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0" xfId="0" applyBorder="1"/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2" fontId="3" fillId="4" borderId="7" xfId="0" applyNumberFormat="1" applyFont="1" applyFill="1" applyBorder="1" applyAlignment="1">
      <alignment horizontal="center" vertical="center"/>
    </xf>
    <xf numFmtId="4" fontId="3" fillId="4" borderId="8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5"/>
  <sheetViews>
    <sheetView tabSelected="1" topLeftCell="A51" workbookViewId="0">
      <selection activeCell="C59" sqref="C59"/>
    </sheetView>
  </sheetViews>
  <sheetFormatPr baseColWidth="10" defaultRowHeight="14.4" x14ac:dyDescent="0.3"/>
  <cols>
    <col min="3" max="3" width="75" bestFit="1" customWidth="1"/>
  </cols>
  <sheetData>
    <row r="2" spans="2:7" ht="15" x14ac:dyDescent="0.25">
      <c r="B2" s="75" t="s">
        <v>83</v>
      </c>
      <c r="C2" s="75"/>
      <c r="D2" s="75"/>
      <c r="E2" s="75"/>
      <c r="F2" s="75"/>
      <c r="G2" s="75"/>
    </row>
    <row r="3" spans="2:7" x14ac:dyDescent="0.3">
      <c r="B3" s="75" t="s">
        <v>84</v>
      </c>
      <c r="C3" s="75"/>
      <c r="D3" s="75"/>
      <c r="E3" s="75"/>
      <c r="F3" s="75"/>
      <c r="G3" s="75"/>
    </row>
    <row r="4" spans="2:7" ht="15" x14ac:dyDescent="0.25">
      <c r="B4" s="49"/>
      <c r="C4" s="49"/>
      <c r="D4" s="49"/>
      <c r="E4" s="49"/>
      <c r="F4" s="49"/>
      <c r="G4" s="49"/>
    </row>
    <row r="5" spans="2:7" x14ac:dyDescent="0.3">
      <c r="B5" s="75" t="s">
        <v>126</v>
      </c>
      <c r="C5" s="75"/>
      <c r="D5" s="75"/>
      <c r="E5" s="75"/>
      <c r="F5" s="75"/>
      <c r="G5" s="75"/>
    </row>
    <row r="6" spans="2:7" ht="15.75" thickBot="1" x14ac:dyDescent="0.3">
      <c r="B6" s="3"/>
      <c r="C6" s="3"/>
      <c r="D6" s="3"/>
      <c r="E6" s="3"/>
      <c r="F6" s="3"/>
      <c r="G6" s="3"/>
    </row>
    <row r="7" spans="2:7" ht="15.75" thickBot="1" x14ac:dyDescent="0.3">
      <c r="B7" s="1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</row>
    <row r="8" spans="2:7" ht="15" x14ac:dyDescent="0.25">
      <c r="B8" s="4">
        <v>1</v>
      </c>
      <c r="C8" s="5" t="s">
        <v>6</v>
      </c>
      <c r="D8" s="7"/>
      <c r="E8" s="42"/>
      <c r="F8" s="6"/>
      <c r="G8" s="7"/>
    </row>
    <row r="9" spans="2:7" ht="15" x14ac:dyDescent="0.25">
      <c r="B9" s="38" t="s">
        <v>7</v>
      </c>
      <c r="C9" s="39" t="s">
        <v>109</v>
      </c>
      <c r="D9" s="41"/>
      <c r="E9" s="43"/>
      <c r="F9" s="40"/>
      <c r="G9" s="41"/>
    </row>
    <row r="10" spans="2:7" ht="17.25" x14ac:dyDescent="0.25">
      <c r="B10" s="12" t="s">
        <v>9</v>
      </c>
      <c r="C10" s="58" t="s">
        <v>119</v>
      </c>
      <c r="D10" s="59" t="s">
        <v>120</v>
      </c>
      <c r="E10" s="60">
        <v>1</v>
      </c>
      <c r="F10" s="61"/>
      <c r="G10" s="62"/>
    </row>
    <row r="11" spans="2:7" x14ac:dyDescent="0.3">
      <c r="B11" s="8" t="s">
        <v>15</v>
      </c>
      <c r="C11" s="9" t="s">
        <v>8</v>
      </c>
      <c r="D11" s="11"/>
      <c r="E11" s="44"/>
      <c r="F11" s="10"/>
      <c r="G11" s="11"/>
    </row>
    <row r="12" spans="2:7" ht="16.2" x14ac:dyDescent="0.3">
      <c r="B12" s="12" t="s">
        <v>17</v>
      </c>
      <c r="C12" s="13" t="s">
        <v>10</v>
      </c>
      <c r="D12" s="11" t="s">
        <v>121</v>
      </c>
      <c r="E12" s="44" t="s">
        <v>129</v>
      </c>
      <c r="F12" s="14"/>
      <c r="G12" s="15"/>
    </row>
    <row r="13" spans="2:7" ht="16.2" x14ac:dyDescent="0.3">
      <c r="B13" s="12" t="s">
        <v>20</v>
      </c>
      <c r="C13" s="13" t="s">
        <v>11</v>
      </c>
      <c r="D13" s="11" t="s">
        <v>121</v>
      </c>
      <c r="E13" s="44" t="s">
        <v>129</v>
      </c>
      <c r="F13" s="14"/>
      <c r="G13" s="15"/>
    </row>
    <row r="14" spans="2:7" ht="16.2" x14ac:dyDescent="0.3">
      <c r="B14" s="12" t="s">
        <v>110</v>
      </c>
      <c r="C14" s="13" t="s">
        <v>12</v>
      </c>
      <c r="D14" s="11" t="s">
        <v>121</v>
      </c>
      <c r="E14" s="44" t="s">
        <v>129</v>
      </c>
      <c r="F14" s="14"/>
      <c r="G14" s="15"/>
    </row>
    <row r="15" spans="2:7" x14ac:dyDescent="0.3">
      <c r="B15" s="12" t="s">
        <v>111</v>
      </c>
      <c r="C15" s="13" t="s">
        <v>13</v>
      </c>
      <c r="D15" s="11" t="s">
        <v>14</v>
      </c>
      <c r="E15" s="44">
        <v>1</v>
      </c>
      <c r="F15" s="14"/>
      <c r="G15" s="15"/>
    </row>
    <row r="16" spans="2:7" ht="15" x14ac:dyDescent="0.25">
      <c r="B16" s="12" t="s">
        <v>112</v>
      </c>
      <c r="C16" s="58" t="s">
        <v>85</v>
      </c>
      <c r="D16" s="59" t="s">
        <v>19</v>
      </c>
      <c r="E16" s="60">
        <v>2</v>
      </c>
      <c r="F16" s="61"/>
      <c r="G16" s="62"/>
    </row>
    <row r="17" spans="2:7" ht="15" x14ac:dyDescent="0.25">
      <c r="B17" s="8" t="s">
        <v>21</v>
      </c>
      <c r="C17" s="9" t="s">
        <v>16</v>
      </c>
      <c r="D17" s="47"/>
      <c r="E17" s="45"/>
      <c r="F17" s="16"/>
      <c r="G17" s="15"/>
    </row>
    <row r="18" spans="2:7" x14ac:dyDescent="0.3">
      <c r="B18" s="12" t="s">
        <v>23</v>
      </c>
      <c r="C18" s="13" t="s">
        <v>18</v>
      </c>
      <c r="D18" s="11" t="s">
        <v>19</v>
      </c>
      <c r="E18" s="44">
        <v>34</v>
      </c>
      <c r="F18" s="14"/>
      <c r="G18" s="15"/>
    </row>
    <row r="19" spans="2:7" ht="28.8" x14ac:dyDescent="0.3">
      <c r="B19" s="12" t="s">
        <v>25</v>
      </c>
      <c r="C19" s="51" t="s">
        <v>125</v>
      </c>
      <c r="D19" s="11" t="s">
        <v>121</v>
      </c>
      <c r="E19" s="44" t="s">
        <v>129</v>
      </c>
      <c r="F19" s="14"/>
      <c r="G19" s="15"/>
    </row>
    <row r="20" spans="2:7" ht="15" x14ac:dyDescent="0.25">
      <c r="B20" s="8" t="s">
        <v>31</v>
      </c>
      <c r="C20" s="9" t="s">
        <v>22</v>
      </c>
      <c r="D20" s="47"/>
      <c r="E20" s="45"/>
      <c r="F20" s="16"/>
      <c r="G20" s="15"/>
    </row>
    <row r="21" spans="2:7" x14ac:dyDescent="0.3">
      <c r="B21" s="12" t="s">
        <v>32</v>
      </c>
      <c r="C21" s="13" t="s">
        <v>24</v>
      </c>
      <c r="D21" s="11" t="s">
        <v>19</v>
      </c>
      <c r="E21" s="44">
        <v>2</v>
      </c>
      <c r="F21" s="14"/>
      <c r="G21" s="15"/>
    </row>
    <row r="22" spans="2:7" x14ac:dyDescent="0.3">
      <c r="B22" s="12" t="s">
        <v>113</v>
      </c>
      <c r="C22" s="13" t="s">
        <v>26</v>
      </c>
      <c r="D22" s="11" t="s">
        <v>19</v>
      </c>
      <c r="E22" s="44">
        <v>2</v>
      </c>
      <c r="F22" s="14"/>
      <c r="G22" s="15"/>
    </row>
    <row r="23" spans="2:7" ht="15" x14ac:dyDescent="0.25">
      <c r="B23" s="12" t="s">
        <v>114</v>
      </c>
      <c r="C23" s="13" t="s">
        <v>122</v>
      </c>
      <c r="D23" s="11" t="s">
        <v>19</v>
      </c>
      <c r="E23" s="44">
        <v>2</v>
      </c>
      <c r="F23" s="14"/>
      <c r="G23" s="15"/>
    </row>
    <row r="24" spans="2:7" ht="15" x14ac:dyDescent="0.25">
      <c r="B24" s="12" t="s">
        <v>115</v>
      </c>
      <c r="C24" s="13" t="s">
        <v>27</v>
      </c>
      <c r="D24" s="11" t="s">
        <v>19</v>
      </c>
      <c r="E24" s="44">
        <v>1</v>
      </c>
      <c r="F24" s="14"/>
      <c r="G24" s="15"/>
    </row>
    <row r="25" spans="2:7" ht="15" x14ac:dyDescent="0.25">
      <c r="B25" s="12" t="s">
        <v>116</v>
      </c>
      <c r="C25" s="13" t="s">
        <v>28</v>
      </c>
      <c r="D25" s="11" t="s">
        <v>19</v>
      </c>
      <c r="E25" s="44">
        <v>1</v>
      </c>
      <c r="F25" s="14"/>
      <c r="G25" s="15"/>
    </row>
    <row r="26" spans="2:7" ht="15" x14ac:dyDescent="0.25">
      <c r="B26" s="12" t="s">
        <v>117</v>
      </c>
      <c r="C26" s="13" t="s">
        <v>29</v>
      </c>
      <c r="D26" s="11" t="s">
        <v>19</v>
      </c>
      <c r="E26" s="44">
        <v>1</v>
      </c>
      <c r="F26" s="14"/>
      <c r="G26" s="15"/>
    </row>
    <row r="27" spans="2:7" ht="15.75" thickBot="1" x14ac:dyDescent="0.3">
      <c r="B27" s="12" t="s">
        <v>118</v>
      </c>
      <c r="C27" s="13" t="s">
        <v>30</v>
      </c>
      <c r="D27" s="11" t="s">
        <v>19</v>
      </c>
      <c r="E27" s="44">
        <v>1</v>
      </c>
      <c r="F27" s="14"/>
      <c r="G27" s="15"/>
    </row>
    <row r="28" spans="2:7" ht="15" x14ac:dyDescent="0.25">
      <c r="B28" s="4">
        <v>2</v>
      </c>
      <c r="C28" s="5" t="s">
        <v>33</v>
      </c>
      <c r="D28" s="7"/>
      <c r="E28" s="42"/>
      <c r="F28" s="21"/>
      <c r="G28" s="7"/>
    </row>
    <row r="29" spans="2:7" ht="15" x14ac:dyDescent="0.25">
      <c r="B29" s="8" t="s">
        <v>86</v>
      </c>
      <c r="C29" s="9" t="s">
        <v>35</v>
      </c>
      <c r="D29" s="11"/>
      <c r="E29" s="44"/>
      <c r="F29" s="14"/>
      <c r="G29" s="15"/>
    </row>
    <row r="30" spans="2:7" ht="16.2" x14ac:dyDescent="0.3">
      <c r="B30" s="12" t="s">
        <v>87</v>
      </c>
      <c r="C30" s="13" t="s">
        <v>37</v>
      </c>
      <c r="D30" s="11" t="s">
        <v>120</v>
      </c>
      <c r="E30" s="44" t="s">
        <v>129</v>
      </c>
      <c r="F30" s="14"/>
      <c r="G30" s="15"/>
    </row>
    <row r="31" spans="2:7" ht="15" x14ac:dyDescent="0.25">
      <c r="B31" s="8" t="s">
        <v>88</v>
      </c>
      <c r="C31" s="9" t="s">
        <v>39</v>
      </c>
      <c r="D31" s="11"/>
      <c r="E31" s="44"/>
      <c r="F31" s="14"/>
      <c r="G31" s="15"/>
    </row>
    <row r="32" spans="2:7" ht="15" x14ac:dyDescent="0.25">
      <c r="B32" s="12" t="s">
        <v>89</v>
      </c>
      <c r="C32" s="13" t="s">
        <v>41</v>
      </c>
      <c r="D32" s="11" t="s">
        <v>14</v>
      </c>
      <c r="E32" s="44">
        <v>1</v>
      </c>
      <c r="F32" s="14"/>
      <c r="G32" s="15"/>
    </row>
    <row r="33" spans="2:7" ht="15" thickBot="1" x14ac:dyDescent="0.35">
      <c r="B33" s="17" t="s">
        <v>90</v>
      </c>
      <c r="C33" s="18" t="s">
        <v>43</v>
      </c>
      <c r="D33" s="48" t="s">
        <v>14</v>
      </c>
      <c r="E33" s="46">
        <v>1</v>
      </c>
      <c r="F33" s="19"/>
      <c r="G33" s="20"/>
    </row>
    <row r="34" spans="2:7" ht="15" x14ac:dyDescent="0.25">
      <c r="B34" s="4">
        <v>3</v>
      </c>
      <c r="C34" s="5" t="s">
        <v>44</v>
      </c>
      <c r="D34" s="7"/>
      <c r="E34" s="42"/>
      <c r="F34" s="21"/>
      <c r="G34" s="7"/>
    </row>
    <row r="35" spans="2:7" ht="15" x14ac:dyDescent="0.25">
      <c r="B35" s="8" t="s">
        <v>34</v>
      </c>
      <c r="C35" s="9" t="s">
        <v>46</v>
      </c>
      <c r="D35" s="11"/>
      <c r="E35" s="44"/>
      <c r="F35" s="14"/>
      <c r="G35" s="15"/>
    </row>
    <row r="36" spans="2:7" ht="15" x14ac:dyDescent="0.25">
      <c r="B36" s="12" t="s">
        <v>36</v>
      </c>
      <c r="C36" s="13" t="s">
        <v>48</v>
      </c>
      <c r="D36" s="11" t="s">
        <v>49</v>
      </c>
      <c r="E36" s="44">
        <v>10</v>
      </c>
      <c r="F36" s="14"/>
      <c r="G36" s="15"/>
    </row>
    <row r="37" spans="2:7" ht="16.2" x14ac:dyDescent="0.3">
      <c r="B37" s="12" t="s">
        <v>91</v>
      </c>
      <c r="C37" s="13" t="s">
        <v>51</v>
      </c>
      <c r="D37" s="11" t="s">
        <v>121</v>
      </c>
      <c r="E37" s="44" t="s">
        <v>129</v>
      </c>
      <c r="F37" s="14"/>
      <c r="G37" s="15"/>
    </row>
    <row r="38" spans="2:7" ht="15" x14ac:dyDescent="0.25">
      <c r="B38" s="8" t="s">
        <v>38</v>
      </c>
      <c r="C38" s="9" t="s">
        <v>53</v>
      </c>
      <c r="D38" s="11"/>
      <c r="E38" s="44"/>
      <c r="F38" s="14"/>
      <c r="G38" s="15"/>
    </row>
    <row r="39" spans="2:7" ht="15" x14ac:dyDescent="0.25">
      <c r="B39" s="12" t="s">
        <v>40</v>
      </c>
      <c r="C39" s="63" t="s">
        <v>55</v>
      </c>
      <c r="D39" s="64" t="s">
        <v>19</v>
      </c>
      <c r="E39" s="65">
        <v>2</v>
      </c>
      <c r="F39" s="66"/>
      <c r="G39" s="67"/>
    </row>
    <row r="40" spans="2:7" ht="15" x14ac:dyDescent="0.25">
      <c r="B40" s="12" t="s">
        <v>42</v>
      </c>
      <c r="C40" s="63" t="s">
        <v>57</v>
      </c>
      <c r="D40" s="64" t="s">
        <v>19</v>
      </c>
      <c r="E40" s="65">
        <v>1</v>
      </c>
      <c r="F40" s="66"/>
      <c r="G40" s="67"/>
    </row>
    <row r="41" spans="2:7" ht="15" x14ac:dyDescent="0.25">
      <c r="B41" s="12" t="s">
        <v>92</v>
      </c>
      <c r="C41" s="63" t="s">
        <v>59</v>
      </c>
      <c r="D41" s="64" t="s">
        <v>19</v>
      </c>
      <c r="E41" s="65">
        <v>1</v>
      </c>
      <c r="F41" s="66"/>
      <c r="G41" s="67"/>
    </row>
    <row r="42" spans="2:7" ht="15" x14ac:dyDescent="0.25">
      <c r="B42" s="12" t="s">
        <v>93</v>
      </c>
      <c r="C42" s="63" t="s">
        <v>61</v>
      </c>
      <c r="D42" s="64" t="s">
        <v>19</v>
      </c>
      <c r="E42" s="65">
        <v>1</v>
      </c>
      <c r="F42" s="66"/>
      <c r="G42" s="67"/>
    </row>
    <row r="43" spans="2:7" ht="15" x14ac:dyDescent="0.25">
      <c r="B43" s="50" t="s">
        <v>94</v>
      </c>
      <c r="C43" s="68" t="s">
        <v>63</v>
      </c>
      <c r="D43" s="69" t="s">
        <v>14</v>
      </c>
      <c r="E43" s="70">
        <v>1</v>
      </c>
      <c r="F43" s="71"/>
      <c r="G43" s="72"/>
    </row>
    <row r="44" spans="2:7" ht="15" thickBot="1" x14ac:dyDescent="0.35">
      <c r="B44" s="50" t="s">
        <v>123</v>
      </c>
      <c r="C44" s="68" t="s">
        <v>124</v>
      </c>
      <c r="D44" s="69" t="s">
        <v>14</v>
      </c>
      <c r="E44" s="70">
        <v>1</v>
      </c>
      <c r="F44" s="71"/>
      <c r="G44" s="72"/>
    </row>
    <row r="45" spans="2:7" ht="15" x14ac:dyDescent="0.25">
      <c r="B45" s="4">
        <v>4</v>
      </c>
      <c r="C45" s="5" t="s">
        <v>64</v>
      </c>
      <c r="D45" s="7"/>
      <c r="E45" s="42"/>
      <c r="F45" s="21"/>
      <c r="G45" s="7"/>
    </row>
    <row r="46" spans="2:7" ht="15" x14ac:dyDescent="0.25">
      <c r="B46" s="8" t="s">
        <v>45</v>
      </c>
      <c r="C46" s="9" t="s">
        <v>66</v>
      </c>
      <c r="D46" s="11"/>
      <c r="E46" s="44"/>
      <c r="F46" s="14"/>
      <c r="G46" s="15"/>
    </row>
    <row r="47" spans="2:7" ht="15" x14ac:dyDescent="0.25">
      <c r="B47" s="12" t="s">
        <v>47</v>
      </c>
      <c r="C47" s="13" t="s">
        <v>68</v>
      </c>
      <c r="D47" s="11" t="s">
        <v>19</v>
      </c>
      <c r="E47" s="44">
        <v>2</v>
      </c>
      <c r="F47" s="14"/>
      <c r="G47" s="15"/>
    </row>
    <row r="48" spans="2:7" ht="15" x14ac:dyDescent="0.25">
      <c r="B48" s="12" t="s">
        <v>50</v>
      </c>
      <c r="C48" s="13" t="s">
        <v>69</v>
      </c>
      <c r="D48" s="11" t="s">
        <v>19</v>
      </c>
      <c r="E48" s="44">
        <v>2</v>
      </c>
      <c r="F48" s="14"/>
      <c r="G48" s="15"/>
    </row>
    <row r="49" spans="2:7" ht="15" x14ac:dyDescent="0.25">
      <c r="B49" s="12" t="s">
        <v>95</v>
      </c>
      <c r="C49" s="13" t="s">
        <v>70</v>
      </c>
      <c r="D49" s="11" t="s">
        <v>19</v>
      </c>
      <c r="E49" s="44">
        <v>2</v>
      </c>
      <c r="F49" s="14"/>
      <c r="G49" s="15"/>
    </row>
    <row r="50" spans="2:7" x14ac:dyDescent="0.3">
      <c r="B50" s="12" t="s">
        <v>96</v>
      </c>
      <c r="C50" s="13" t="s">
        <v>71</v>
      </c>
      <c r="D50" s="11" t="s">
        <v>14</v>
      </c>
      <c r="E50" s="44">
        <v>1</v>
      </c>
      <c r="F50" s="14"/>
      <c r="G50" s="15"/>
    </row>
    <row r="51" spans="2:7" ht="15" x14ac:dyDescent="0.25">
      <c r="B51" s="8" t="s">
        <v>52</v>
      </c>
      <c r="C51" s="9" t="s">
        <v>72</v>
      </c>
      <c r="D51" s="11"/>
      <c r="E51" s="44"/>
      <c r="F51" s="14"/>
      <c r="G51" s="15"/>
    </row>
    <row r="52" spans="2:7" ht="15" x14ac:dyDescent="0.25">
      <c r="B52" s="12" t="s">
        <v>54</v>
      </c>
      <c r="C52" s="13" t="s">
        <v>73</v>
      </c>
      <c r="D52" s="11" t="s">
        <v>19</v>
      </c>
      <c r="E52" s="44">
        <v>6</v>
      </c>
      <c r="F52" s="14"/>
      <c r="G52" s="15"/>
    </row>
    <row r="53" spans="2:7" ht="17.25" x14ac:dyDescent="0.25">
      <c r="B53" s="12" t="s">
        <v>56</v>
      </c>
      <c r="C53" s="13" t="s">
        <v>74</v>
      </c>
      <c r="D53" s="11" t="s">
        <v>121</v>
      </c>
      <c r="E53" s="44" t="s">
        <v>129</v>
      </c>
      <c r="F53" s="14"/>
      <c r="G53" s="15"/>
    </row>
    <row r="54" spans="2:7" ht="17.25" x14ac:dyDescent="0.25">
      <c r="B54" s="12" t="s">
        <v>58</v>
      </c>
      <c r="C54" s="13" t="s">
        <v>75</v>
      </c>
      <c r="D54" s="11" t="s">
        <v>121</v>
      </c>
      <c r="E54" s="44" t="s">
        <v>129</v>
      </c>
      <c r="F54" s="14"/>
      <c r="G54" s="15"/>
    </row>
    <row r="55" spans="2:7" ht="17.25" x14ac:dyDescent="0.25">
      <c r="B55" s="12" t="s">
        <v>60</v>
      </c>
      <c r="C55" s="13" t="s">
        <v>76</v>
      </c>
      <c r="D55" s="11" t="s">
        <v>121</v>
      </c>
      <c r="E55" s="44" t="s">
        <v>129</v>
      </c>
      <c r="F55" s="14"/>
      <c r="G55" s="15"/>
    </row>
    <row r="56" spans="2:7" ht="17.25" x14ac:dyDescent="0.25">
      <c r="B56" s="12" t="s">
        <v>62</v>
      </c>
      <c r="C56" s="13" t="s">
        <v>77</v>
      </c>
      <c r="D56" s="11" t="s">
        <v>121</v>
      </c>
      <c r="E56" s="44" t="s">
        <v>129</v>
      </c>
      <c r="F56" s="14"/>
      <c r="G56" s="15"/>
    </row>
    <row r="57" spans="2:7" x14ac:dyDescent="0.3">
      <c r="B57" s="12" t="s">
        <v>97</v>
      </c>
      <c r="C57" s="13" t="s">
        <v>78</v>
      </c>
      <c r="D57" s="11" t="s">
        <v>19</v>
      </c>
      <c r="E57" s="44">
        <v>3</v>
      </c>
      <c r="F57" s="14"/>
      <c r="G57" s="15"/>
    </row>
    <row r="58" spans="2:7" ht="15" x14ac:dyDescent="0.25">
      <c r="B58" s="8" t="s">
        <v>98</v>
      </c>
      <c r="C58" s="9" t="s">
        <v>39</v>
      </c>
      <c r="D58" s="11"/>
      <c r="E58" s="44"/>
      <c r="F58" s="14"/>
      <c r="G58" s="15"/>
    </row>
    <row r="59" spans="2:7" x14ac:dyDescent="0.3">
      <c r="B59" s="12" t="s">
        <v>99</v>
      </c>
      <c r="C59" s="13" t="s">
        <v>130</v>
      </c>
      <c r="D59" s="11" t="s">
        <v>19</v>
      </c>
      <c r="E59" s="44">
        <v>1</v>
      </c>
      <c r="F59" s="14"/>
      <c r="G59" s="15"/>
    </row>
    <row r="60" spans="2:7" ht="15.75" thickBot="1" x14ac:dyDescent="0.3">
      <c r="B60" s="17" t="s">
        <v>100</v>
      </c>
      <c r="C60" s="18" t="s">
        <v>79</v>
      </c>
      <c r="D60" s="48" t="s">
        <v>19</v>
      </c>
      <c r="E60" s="46">
        <v>2</v>
      </c>
      <c r="F60" s="19"/>
      <c r="G60" s="20"/>
    </row>
    <row r="61" spans="2:7" ht="15" x14ac:dyDescent="0.25">
      <c r="B61" s="4">
        <v>5</v>
      </c>
      <c r="C61" s="5" t="s">
        <v>80</v>
      </c>
      <c r="D61" s="7"/>
      <c r="E61" s="42"/>
      <c r="F61" s="21"/>
      <c r="G61" s="7"/>
    </row>
    <row r="62" spans="2:7" ht="15" x14ac:dyDescent="0.25">
      <c r="B62" s="8" t="s">
        <v>65</v>
      </c>
      <c r="C62" s="73" t="s">
        <v>81</v>
      </c>
      <c r="D62" s="64"/>
      <c r="E62" s="65"/>
      <c r="F62" s="66"/>
      <c r="G62" s="67"/>
    </row>
    <row r="63" spans="2:7" ht="15" x14ac:dyDescent="0.25">
      <c r="B63" s="12" t="s">
        <v>67</v>
      </c>
      <c r="C63" s="63" t="s">
        <v>82</v>
      </c>
      <c r="D63" s="64" t="s">
        <v>14</v>
      </c>
      <c r="E63" s="65">
        <v>1</v>
      </c>
      <c r="F63" s="66"/>
      <c r="G63" s="67"/>
    </row>
    <row r="64" spans="2:7" x14ac:dyDescent="0.3">
      <c r="B64" s="74">
        <v>6</v>
      </c>
      <c r="C64" s="73" t="s">
        <v>128</v>
      </c>
      <c r="D64" s="64"/>
      <c r="E64" s="65"/>
      <c r="F64" s="66"/>
      <c r="G64" s="67"/>
    </row>
    <row r="65" spans="2:7" x14ac:dyDescent="0.3">
      <c r="B65" s="50" t="s">
        <v>127</v>
      </c>
      <c r="C65" s="68" t="s">
        <v>128</v>
      </c>
      <c r="D65" s="69" t="s">
        <v>14</v>
      </c>
      <c r="E65" s="70">
        <v>1</v>
      </c>
      <c r="F65" s="71"/>
      <c r="G65" s="72"/>
    </row>
    <row r="66" spans="2:7" ht="15.75" thickBot="1" x14ac:dyDescent="0.3">
      <c r="B66" s="52"/>
      <c r="C66" s="53"/>
      <c r="D66" s="54"/>
      <c r="E66" s="55"/>
      <c r="F66" s="56"/>
      <c r="G66" s="57"/>
    </row>
    <row r="67" spans="2:7" ht="15.75" thickBot="1" x14ac:dyDescent="0.3"/>
    <row r="68" spans="2:7" ht="15.75" thickBot="1" x14ac:dyDescent="0.3">
      <c r="B68" s="22"/>
      <c r="C68" s="23" t="s">
        <v>101</v>
      </c>
      <c r="D68" s="24"/>
      <c r="E68" s="24"/>
      <c r="F68" s="24"/>
      <c r="G68" s="25">
        <f>SUM(G9:G66)</f>
        <v>0</v>
      </c>
    </row>
    <row r="69" spans="2:7" ht="15.75" thickBot="1" x14ac:dyDescent="0.3">
      <c r="F69" s="26"/>
    </row>
    <row r="70" spans="2:7" ht="15" x14ac:dyDescent="0.25">
      <c r="B70" s="27"/>
      <c r="C70" s="28" t="s">
        <v>102</v>
      </c>
      <c r="D70" s="29" t="s">
        <v>103</v>
      </c>
      <c r="E70" s="29"/>
      <c r="F70" s="30"/>
      <c r="G70" s="31">
        <f>+E70*G68/100</f>
        <v>0</v>
      </c>
    </row>
    <row r="71" spans="2:7" ht="15" x14ac:dyDescent="0.25">
      <c r="B71" s="32"/>
      <c r="C71" s="33" t="s">
        <v>104</v>
      </c>
      <c r="D71" s="34" t="s">
        <v>103</v>
      </c>
      <c r="E71" s="34"/>
      <c r="F71" s="35"/>
      <c r="G71" s="36">
        <f>+E71*G68/100</f>
        <v>0</v>
      </c>
    </row>
    <row r="72" spans="2:7" ht="15" thickBot="1" x14ac:dyDescent="0.35">
      <c r="B72" s="32"/>
      <c r="C72" s="33" t="s">
        <v>105</v>
      </c>
      <c r="D72" s="34" t="s">
        <v>103</v>
      </c>
      <c r="E72" s="34"/>
      <c r="F72" s="37"/>
      <c r="G72" s="36">
        <f>+E72*G68/100</f>
        <v>0</v>
      </c>
    </row>
    <row r="73" spans="2:7" ht="15" thickBot="1" x14ac:dyDescent="0.35">
      <c r="B73" s="22"/>
      <c r="C73" s="23" t="s">
        <v>106</v>
      </c>
      <c r="D73" s="24"/>
      <c r="E73" s="24"/>
      <c r="F73" s="24"/>
      <c r="G73" s="25">
        <f>+G68+G70+G71+G72</f>
        <v>0</v>
      </c>
    </row>
    <row r="74" spans="2:7" ht="15" thickBot="1" x14ac:dyDescent="0.35">
      <c r="B74" s="32"/>
      <c r="C74" s="33" t="s">
        <v>107</v>
      </c>
      <c r="D74" s="34" t="s">
        <v>103</v>
      </c>
      <c r="E74" s="34"/>
      <c r="F74" s="35"/>
      <c r="G74" s="36">
        <f>+E74*G73/100</f>
        <v>0</v>
      </c>
    </row>
    <row r="75" spans="2:7" ht="15" thickBot="1" x14ac:dyDescent="0.35">
      <c r="B75" s="22"/>
      <c r="C75" s="23" t="s">
        <v>108</v>
      </c>
      <c r="D75" s="24"/>
      <c r="E75" s="24"/>
      <c r="F75" s="24"/>
      <c r="G75" s="25">
        <f>+G73+G74</f>
        <v>0</v>
      </c>
    </row>
  </sheetData>
  <mergeCells count="3">
    <mergeCell ref="B2:G2"/>
    <mergeCell ref="B3:G3"/>
    <mergeCell ref="B5:G5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Guzman</dc:creator>
  <cp:lastModifiedBy>HECTOR MONSALVE</cp:lastModifiedBy>
  <dcterms:created xsi:type="dcterms:W3CDTF">2016-02-17T20:42:50Z</dcterms:created>
  <dcterms:modified xsi:type="dcterms:W3CDTF">2016-05-02T12:11:10Z</dcterms:modified>
</cp:coreProperties>
</file>